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315" firstSheet="1" activeTab="1"/>
  </bookViews>
  <sheets>
    <sheet name="Data input" sheetId="1" r:id="rId1"/>
    <sheet name="Diagnostico del Núcleo" sheetId="2" r:id="rId2"/>
  </sheets>
  <definedNames>
    <definedName name="_ftn1" localSheetId="0">'Data input'!#REF!</definedName>
    <definedName name="_ftn1" localSheetId="1">'Diagnostico del Núcleo'!#REF!</definedName>
    <definedName name="_ftnref1" localSheetId="0">'Data input'!$A$17</definedName>
    <definedName name="_ftnref1" localSheetId="1">'Diagnostico del Núcleo'!$A$13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Q2" authorId="0">
      <text>
        <r>
          <rPr>
            <b/>
            <sz val="8"/>
            <rFont val="Tahoma"/>
            <family val="2"/>
          </rPr>
          <t>My calculation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T2" authorId="0">
      <text>
        <r>
          <rPr>
            <b/>
            <sz val="8"/>
            <rFont val="Tahoma"/>
            <family val="2"/>
          </rPr>
          <t>My calculation</t>
        </r>
      </text>
    </comment>
  </commentList>
</comments>
</file>

<file path=xl/sharedStrings.xml><?xml version="1.0" encoding="utf-8"?>
<sst xmlns="http://schemas.openxmlformats.org/spreadsheetml/2006/main" count="85" uniqueCount="83">
  <si>
    <t>Vietnamese Benchmark</t>
  </si>
  <si>
    <t xml:space="preserve">CBA </t>
  </si>
  <si>
    <t>YBA HCMC</t>
  </si>
  <si>
    <t>G1</t>
  </si>
  <si>
    <t>G2</t>
  </si>
  <si>
    <t>N1</t>
  </si>
  <si>
    <t>N2</t>
  </si>
  <si>
    <t>N3</t>
  </si>
  <si>
    <t>S1</t>
  </si>
  <si>
    <t>Q1</t>
  </si>
  <si>
    <t>Q2</t>
  </si>
  <si>
    <t>Q3</t>
  </si>
  <si>
    <t>O1</t>
  </si>
  <si>
    <t>A1</t>
  </si>
  <si>
    <t>A2</t>
  </si>
  <si>
    <t>A3</t>
  </si>
  <si>
    <t>S2</t>
  </si>
  <si>
    <t>Finances</t>
  </si>
  <si>
    <t>Honorary and pro­fessional staff</t>
  </si>
  <si>
    <t>Advocacy</t>
  </si>
  <si>
    <t>Services</t>
  </si>
  <si>
    <t>Total score</t>
  </si>
  <si>
    <t>AFA</t>
  </si>
  <si>
    <t>ABA</t>
  </si>
  <si>
    <t>CBSC</t>
  </si>
  <si>
    <t>HEA</t>
  </si>
  <si>
    <t>HYBA</t>
  </si>
  <si>
    <t>HYLA</t>
  </si>
  <si>
    <t>Governance and independence</t>
  </si>
  <si>
    <t>Membership</t>
  </si>
  <si>
    <t>Office and equipment</t>
  </si>
  <si>
    <t>DKBA</t>
  </si>
  <si>
    <t>DKYBA</t>
  </si>
  <si>
    <t>VINASME</t>
  </si>
  <si>
    <t>F1</t>
  </si>
  <si>
    <t>HAWA</t>
  </si>
  <si>
    <t>QNYBA</t>
  </si>
  <si>
    <t>RBAQN</t>
  </si>
  <si>
    <t xml:space="preserve">Governance </t>
  </si>
  <si>
    <t>Number of members</t>
  </si>
  <si>
    <t>Membership fee system</t>
  </si>
  <si>
    <t>Coverage</t>
  </si>
  <si>
    <t>Number of staff</t>
  </si>
  <si>
    <t>Quality of staff</t>
  </si>
  <si>
    <t>BoM</t>
  </si>
  <si>
    <t>Other services</t>
  </si>
  <si>
    <t>Governmental influence</t>
  </si>
  <si>
    <t>Internal discussions about BE</t>
  </si>
  <si>
    <t>Cooperation with government</t>
  </si>
  <si>
    <t>Networking in advocacy</t>
  </si>
  <si>
    <t>Training and consultancy</t>
  </si>
  <si>
    <t>Núcleo de carpinteros</t>
  </si>
  <si>
    <t>Cali</t>
  </si>
  <si>
    <t>productividad</t>
  </si>
  <si>
    <t>organización de la producción</t>
  </si>
  <si>
    <t>layout</t>
  </si>
  <si>
    <t>nuevas técnicas y tecnologías</t>
  </si>
  <si>
    <t>ambiente de trabajo</t>
  </si>
  <si>
    <t>defectos y retrabajos</t>
  </si>
  <si>
    <t>calidad de los productos y servicios</t>
  </si>
  <si>
    <t>conjunto de productos y  servicios</t>
  </si>
  <si>
    <t>inventarios</t>
  </si>
  <si>
    <t xml:space="preserve">cálculo de costos </t>
  </si>
  <si>
    <t>ventas</t>
  </si>
  <si>
    <t>margen de utilidad</t>
  </si>
  <si>
    <t>número de clientes</t>
  </si>
  <si>
    <t>fidelizacion de los clientes</t>
  </si>
  <si>
    <t>proveedores</t>
  </si>
  <si>
    <t>capacitación</t>
  </si>
  <si>
    <t>perspectiva de futuro del sector</t>
  </si>
  <si>
    <t>administración pública</t>
  </si>
  <si>
    <t>Criterio/Miembro del Núcleo</t>
  </si>
  <si>
    <t>Miembro 1</t>
  </si>
  <si>
    <t>Miembro 2</t>
  </si>
  <si>
    <t>Miembro 3</t>
  </si>
  <si>
    <t>Miembro 4</t>
  </si>
  <si>
    <t>Miembro 5</t>
  </si>
  <si>
    <t>Miembro 6</t>
  </si>
  <si>
    <t>Miembro 7</t>
  </si>
  <si>
    <t>Miembro 8</t>
  </si>
  <si>
    <t>Miembro 9</t>
  </si>
  <si>
    <t>Miembro 10</t>
  </si>
  <si>
    <t xml:space="preserve">Total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</si>
</sst>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30">
    <font>
      <sz val="11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Arial"/>
      <family val="2"/>
    </font>
    <font>
      <sz val="9.5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Calibri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8" fillId="4" borderId="0" applyNumberFormat="0" applyBorder="0" applyAlignment="0" applyProtection="0"/>
    <xf numFmtId="0" fontId="14" fillId="16" borderId="1" applyNumberFormat="0" applyAlignment="0" applyProtection="0"/>
    <xf numFmtId="0" fontId="27" fillId="17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24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textRotation="90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Diagnostico del Núcleo de productores de muebles</a:t>
            </a:r>
          </a:p>
        </c:rich>
      </c:tx>
      <c:layout>
        <c:manualLayout>
          <c:xMode val="factor"/>
          <c:yMode val="factor"/>
          <c:x val="-0.082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5"/>
          <c:y val="0.3295"/>
          <c:w val="0.303"/>
          <c:h val="0.4255"/>
        </c:manualLayout>
      </c:layout>
      <c:radarChart>
        <c:radarStyle val="marker"/>
        <c:varyColors val="0"/>
        <c:ser>
          <c:idx val="0"/>
          <c:order val="0"/>
          <c:tx>
            <c:strRef>
              <c:f>'Diagnostico del Núcleo'!$A$14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'Diagnostico del Núcleo'!$B$3:$S$3</c:f>
              <c:strCache/>
            </c:strRef>
          </c:cat>
          <c:val>
            <c:numRef>
              <c:f>'Diagnostico del Núcleo'!$B$14:$S$14</c:f>
              <c:numCache/>
            </c:numRef>
          </c:val>
        </c:ser>
        <c:axId val="56004550"/>
        <c:axId val="34278903"/>
      </c:radarChart>
      <c:catAx>
        <c:axId val="560045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8903"/>
        <c:crosses val="autoZero"/>
        <c:auto val="0"/>
        <c:lblOffset val="100"/>
        <c:tickLblSkip val="1"/>
        <c:noMultiLvlLbl val="0"/>
      </c:catAx>
      <c:valAx>
        <c:axId val="34278903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004550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356"/>
          <c:w val="0.34225"/>
          <c:h val="0.3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14</xdr:row>
      <xdr:rowOff>66675</xdr:rowOff>
    </xdr:from>
    <xdr:to>
      <xdr:col>22</xdr:col>
      <xdr:colOff>466725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457200" y="4819650"/>
        <a:ext cx="82962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S7" sqref="S7"/>
    </sheetView>
  </sheetViews>
  <sheetFormatPr defaultColWidth="9.00390625" defaultRowHeight="14.25"/>
  <cols>
    <col min="1" max="1" width="20.00390625" style="3" bestFit="1" customWidth="1"/>
    <col min="2" max="2" width="6.875" style="9" customWidth="1"/>
    <col min="3" max="3" width="6.625" style="9" customWidth="1"/>
    <col min="4" max="6" width="4.00390625" style="9" customWidth="1"/>
    <col min="7" max="7" width="8.625" style="9" customWidth="1"/>
    <col min="8" max="10" width="4.875" style="9" customWidth="1"/>
    <col min="11" max="11" width="9.875" style="9" customWidth="1"/>
    <col min="12" max="14" width="3.375" style="9" customWidth="1"/>
    <col min="15" max="16" width="4.00390625" style="9" customWidth="1"/>
    <col min="17" max="17" width="5.25390625" style="4" customWidth="1"/>
    <col min="18" max="18" width="5.625" style="4" customWidth="1"/>
    <col min="19" max="16384" width="9.00390625" style="3" customWidth="1"/>
  </cols>
  <sheetData>
    <row r="1" spans="1:18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4.25" customHeight="1">
      <c r="A2" s="1"/>
      <c r="B2" s="14" t="s">
        <v>28</v>
      </c>
      <c r="C2" s="14"/>
      <c r="D2" s="14" t="s">
        <v>29</v>
      </c>
      <c r="E2" s="14"/>
      <c r="F2" s="14"/>
      <c r="G2" s="2" t="s">
        <v>17</v>
      </c>
      <c r="H2" s="14" t="s">
        <v>18</v>
      </c>
      <c r="I2" s="14"/>
      <c r="J2" s="14"/>
      <c r="K2" s="2" t="s">
        <v>30</v>
      </c>
      <c r="L2" s="14" t="s">
        <v>19</v>
      </c>
      <c r="M2" s="14"/>
      <c r="N2" s="14"/>
      <c r="O2" s="14" t="s">
        <v>20</v>
      </c>
      <c r="P2" s="14"/>
      <c r="Q2" s="2" t="s">
        <v>21</v>
      </c>
      <c r="R2" s="2"/>
    </row>
    <row r="3" spans="1:18" ht="44.25" customHeight="1">
      <c r="A3" s="1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34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8</v>
      </c>
      <c r="P3" s="2" t="s">
        <v>16</v>
      </c>
      <c r="Q3" s="2"/>
      <c r="R3" s="2"/>
    </row>
    <row r="4" spans="1:16" ht="12.75" customHeight="1">
      <c r="A4" s="1"/>
      <c r="B4" s="2" t="s">
        <v>38</v>
      </c>
      <c r="C4" s="2" t="s">
        <v>46</v>
      </c>
      <c r="D4" s="2" t="s">
        <v>39</v>
      </c>
      <c r="E4" s="2" t="s">
        <v>40</v>
      </c>
      <c r="F4" s="2" t="s">
        <v>41</v>
      </c>
      <c r="G4" s="2" t="s">
        <v>17</v>
      </c>
      <c r="H4" s="2" t="s">
        <v>42</v>
      </c>
      <c r="I4" s="2" t="s">
        <v>43</v>
      </c>
      <c r="J4" s="2" t="s">
        <v>44</v>
      </c>
      <c r="K4" s="2" t="s">
        <v>30</v>
      </c>
      <c r="L4" s="2" t="s">
        <v>47</v>
      </c>
      <c r="M4" s="2" t="s">
        <v>48</v>
      </c>
      <c r="N4" s="2" t="s">
        <v>49</v>
      </c>
      <c r="O4" s="2" t="s">
        <v>50</v>
      </c>
      <c r="P4" s="2" t="s">
        <v>45</v>
      </c>
    </row>
    <row r="5" spans="1:18" ht="12.75">
      <c r="A5" s="1" t="s">
        <v>22</v>
      </c>
      <c r="B5" s="5">
        <v>2</v>
      </c>
      <c r="C5" s="5">
        <v>3</v>
      </c>
      <c r="D5" s="5">
        <v>4</v>
      </c>
      <c r="E5" s="5">
        <v>5</v>
      </c>
      <c r="F5" s="5">
        <v>4</v>
      </c>
      <c r="G5" s="5">
        <v>4</v>
      </c>
      <c r="H5" s="5">
        <v>3</v>
      </c>
      <c r="I5" s="5">
        <v>3</v>
      </c>
      <c r="J5" s="5">
        <v>4</v>
      </c>
      <c r="K5" s="5">
        <v>2</v>
      </c>
      <c r="L5" s="5">
        <v>2</v>
      </c>
      <c r="M5" s="5">
        <v>3</v>
      </c>
      <c r="N5" s="5">
        <v>2</v>
      </c>
      <c r="O5" s="5">
        <v>3</v>
      </c>
      <c r="P5" s="5">
        <v>3</v>
      </c>
      <c r="Q5" s="2">
        <f aca="true" t="shared" si="0" ref="Q5:Q10">SUM(B5:P5)</f>
        <v>47</v>
      </c>
      <c r="R5" s="2"/>
    </row>
    <row r="6" spans="1:18" ht="12.75">
      <c r="A6" s="1" t="s">
        <v>23</v>
      </c>
      <c r="B6" s="5">
        <v>3</v>
      </c>
      <c r="C6" s="5">
        <v>2</v>
      </c>
      <c r="D6" s="5">
        <v>1</v>
      </c>
      <c r="E6" s="5">
        <v>1</v>
      </c>
      <c r="F6" s="5">
        <v>2</v>
      </c>
      <c r="G6" s="5">
        <v>1</v>
      </c>
      <c r="H6" s="5">
        <v>2</v>
      </c>
      <c r="I6" s="5">
        <v>3</v>
      </c>
      <c r="J6" s="5">
        <v>2</v>
      </c>
      <c r="K6" s="5">
        <v>2</v>
      </c>
      <c r="L6" s="5">
        <v>2</v>
      </c>
      <c r="M6" s="5">
        <v>4</v>
      </c>
      <c r="N6" s="5">
        <v>3</v>
      </c>
      <c r="O6" s="5">
        <v>2</v>
      </c>
      <c r="P6" s="5">
        <v>2</v>
      </c>
      <c r="Q6" s="2">
        <f t="shared" si="0"/>
        <v>32</v>
      </c>
      <c r="R6" s="2"/>
    </row>
    <row r="7" spans="1:18" ht="12.75">
      <c r="A7" s="1" t="s">
        <v>24</v>
      </c>
      <c r="B7" s="5">
        <v>2</v>
      </c>
      <c r="C7" s="5">
        <v>2</v>
      </c>
      <c r="D7" s="5">
        <v>1</v>
      </c>
      <c r="E7" s="5">
        <v>1</v>
      </c>
      <c r="F7" s="5">
        <v>2</v>
      </c>
      <c r="G7" s="5">
        <v>2</v>
      </c>
      <c r="H7" s="5">
        <v>0</v>
      </c>
      <c r="I7" s="5">
        <v>0</v>
      </c>
      <c r="J7" s="5">
        <v>3</v>
      </c>
      <c r="K7" s="5">
        <v>1</v>
      </c>
      <c r="L7" s="5">
        <v>2</v>
      </c>
      <c r="M7" s="5">
        <v>2</v>
      </c>
      <c r="N7" s="5">
        <v>2</v>
      </c>
      <c r="O7" s="5">
        <v>1</v>
      </c>
      <c r="P7" s="5">
        <v>0</v>
      </c>
      <c r="Q7" s="2">
        <f t="shared" si="0"/>
        <v>21</v>
      </c>
      <c r="R7" s="2"/>
    </row>
    <row r="8" spans="1:18" ht="12.75">
      <c r="A8" s="1" t="s">
        <v>25</v>
      </c>
      <c r="B8" s="5">
        <v>2</v>
      </c>
      <c r="C8" s="5">
        <v>2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2</v>
      </c>
      <c r="K8" s="5">
        <v>1</v>
      </c>
      <c r="L8" s="5">
        <v>1</v>
      </c>
      <c r="M8" s="5">
        <v>3</v>
      </c>
      <c r="N8" s="5">
        <v>3</v>
      </c>
      <c r="O8" s="5">
        <v>2</v>
      </c>
      <c r="P8" s="5">
        <v>1</v>
      </c>
      <c r="Q8" s="2">
        <f t="shared" si="0"/>
        <v>23</v>
      </c>
      <c r="R8" s="2"/>
    </row>
    <row r="9" spans="1:18" ht="12.75">
      <c r="A9" s="1" t="s">
        <v>26</v>
      </c>
      <c r="B9" s="5">
        <v>2</v>
      </c>
      <c r="C9" s="5">
        <v>2</v>
      </c>
      <c r="D9" s="5">
        <v>2</v>
      </c>
      <c r="E9" s="5">
        <v>2</v>
      </c>
      <c r="F9" s="5">
        <v>4</v>
      </c>
      <c r="G9" s="5">
        <v>1</v>
      </c>
      <c r="H9" s="5">
        <v>2</v>
      </c>
      <c r="I9" s="5">
        <v>1</v>
      </c>
      <c r="J9" s="5">
        <v>3</v>
      </c>
      <c r="K9" s="5">
        <v>1</v>
      </c>
      <c r="L9" s="5">
        <v>3</v>
      </c>
      <c r="M9" s="5">
        <v>3</v>
      </c>
      <c r="N9" s="5">
        <v>2</v>
      </c>
      <c r="O9" s="5">
        <v>2</v>
      </c>
      <c r="P9" s="5">
        <v>1</v>
      </c>
      <c r="Q9" s="2">
        <f t="shared" si="0"/>
        <v>31</v>
      </c>
      <c r="R9" s="2"/>
    </row>
    <row r="10" spans="1:18" ht="12.75">
      <c r="A10" s="1" t="s">
        <v>27</v>
      </c>
      <c r="B10" s="5">
        <v>1</v>
      </c>
      <c r="C10" s="5">
        <v>1</v>
      </c>
      <c r="D10" s="5">
        <v>1</v>
      </c>
      <c r="E10" s="5">
        <v>1</v>
      </c>
      <c r="F10" s="5">
        <v>2</v>
      </c>
      <c r="G10" s="5">
        <v>1</v>
      </c>
      <c r="H10" s="5">
        <v>0</v>
      </c>
      <c r="I10" s="5">
        <v>0</v>
      </c>
      <c r="J10" s="5">
        <v>4</v>
      </c>
      <c r="K10" s="5">
        <v>1</v>
      </c>
      <c r="L10" s="5">
        <v>2</v>
      </c>
      <c r="M10" s="5">
        <v>4</v>
      </c>
      <c r="N10" s="5">
        <v>1</v>
      </c>
      <c r="O10" s="5">
        <v>3</v>
      </c>
      <c r="P10" s="5">
        <v>4</v>
      </c>
      <c r="Q10" s="2">
        <f t="shared" si="0"/>
        <v>26</v>
      </c>
      <c r="R10" s="2"/>
    </row>
    <row r="11" spans="1:17" ht="12.75">
      <c r="A11" s="1" t="s">
        <v>31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0</v>
      </c>
      <c r="J11" s="5">
        <v>1</v>
      </c>
      <c r="K11" s="5">
        <v>1</v>
      </c>
      <c r="L11" s="5">
        <v>0</v>
      </c>
      <c r="M11" s="5">
        <v>2</v>
      </c>
      <c r="N11" s="5">
        <v>0</v>
      </c>
      <c r="O11" s="5">
        <v>0</v>
      </c>
      <c r="P11" s="5">
        <v>0</v>
      </c>
      <c r="Q11" s="2">
        <f aca="true" t="shared" si="1" ref="Q11:Q17">SUM(B11:P11)</f>
        <v>5</v>
      </c>
    </row>
    <row r="12" spans="1:17" ht="12.75">
      <c r="A12" s="1" t="s">
        <v>32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0</v>
      </c>
      <c r="I12" s="5">
        <v>0</v>
      </c>
      <c r="J12" s="5">
        <v>3</v>
      </c>
      <c r="K12" s="5">
        <v>1</v>
      </c>
      <c r="L12" s="5">
        <v>1</v>
      </c>
      <c r="M12" s="5">
        <v>3</v>
      </c>
      <c r="N12" s="5">
        <v>1</v>
      </c>
      <c r="O12" s="5">
        <v>1</v>
      </c>
      <c r="P12" s="5">
        <v>0</v>
      </c>
      <c r="Q12" s="2">
        <f t="shared" si="1"/>
        <v>16</v>
      </c>
    </row>
    <row r="13" spans="1:17" ht="12.75">
      <c r="A13" s="1" t="s">
        <v>37</v>
      </c>
      <c r="B13" s="5">
        <v>1</v>
      </c>
      <c r="C13" s="12">
        <v>3</v>
      </c>
      <c r="D13" s="5">
        <v>1</v>
      </c>
      <c r="E13" s="5">
        <v>1</v>
      </c>
      <c r="F13" s="12">
        <v>1</v>
      </c>
      <c r="G13" s="11">
        <v>1</v>
      </c>
      <c r="H13" s="11">
        <v>0</v>
      </c>
      <c r="I13" s="11">
        <v>0</v>
      </c>
      <c r="J13" s="11">
        <v>3</v>
      </c>
      <c r="K13" s="11">
        <v>1</v>
      </c>
      <c r="L13" s="11">
        <v>2</v>
      </c>
      <c r="M13" s="11">
        <v>3</v>
      </c>
      <c r="N13" s="5">
        <v>1</v>
      </c>
      <c r="O13" s="5">
        <v>2</v>
      </c>
      <c r="P13" s="5">
        <v>2</v>
      </c>
      <c r="Q13" s="2">
        <f t="shared" si="1"/>
        <v>22</v>
      </c>
    </row>
    <row r="14" spans="1:17" ht="12.75">
      <c r="A14" s="1" t="s">
        <v>36</v>
      </c>
      <c r="B14" s="5">
        <v>3</v>
      </c>
      <c r="C14" s="5">
        <v>3</v>
      </c>
      <c r="D14" s="5">
        <v>1</v>
      </c>
      <c r="E14" s="5">
        <v>2</v>
      </c>
      <c r="F14" s="5">
        <v>2</v>
      </c>
      <c r="G14" s="5">
        <v>2</v>
      </c>
      <c r="H14" s="5">
        <v>0</v>
      </c>
      <c r="I14" s="5">
        <v>0</v>
      </c>
      <c r="J14" s="5">
        <v>3</v>
      </c>
      <c r="K14" s="5">
        <v>2</v>
      </c>
      <c r="L14" s="5">
        <v>3</v>
      </c>
      <c r="M14" s="12">
        <v>2</v>
      </c>
      <c r="N14" s="5">
        <v>3</v>
      </c>
      <c r="O14" s="5">
        <v>1</v>
      </c>
      <c r="P14" s="5">
        <v>1</v>
      </c>
      <c r="Q14" s="2">
        <f t="shared" si="1"/>
        <v>28</v>
      </c>
    </row>
    <row r="15" spans="1:18" ht="12.75">
      <c r="A15" s="1" t="s">
        <v>1</v>
      </c>
      <c r="B15" s="5">
        <v>4</v>
      </c>
      <c r="C15" s="5">
        <v>5</v>
      </c>
      <c r="D15" s="5">
        <v>2</v>
      </c>
      <c r="E15" s="5">
        <v>2</v>
      </c>
      <c r="F15" s="5">
        <v>2</v>
      </c>
      <c r="G15" s="5">
        <v>5</v>
      </c>
      <c r="H15" s="5">
        <v>3</v>
      </c>
      <c r="I15" s="5">
        <v>4</v>
      </c>
      <c r="J15" s="5">
        <v>4</v>
      </c>
      <c r="K15" s="5">
        <v>3</v>
      </c>
      <c r="L15" s="5">
        <v>3</v>
      </c>
      <c r="M15" s="5">
        <v>2</v>
      </c>
      <c r="N15" s="5">
        <v>4</v>
      </c>
      <c r="O15" s="5">
        <v>3</v>
      </c>
      <c r="P15" s="5">
        <v>2</v>
      </c>
      <c r="Q15" s="2">
        <f t="shared" si="1"/>
        <v>48</v>
      </c>
      <c r="R15" s="2"/>
    </row>
    <row r="16" spans="1:18" ht="12.75">
      <c r="A16" s="1" t="s">
        <v>2</v>
      </c>
      <c r="B16" s="5">
        <v>4</v>
      </c>
      <c r="C16" s="5">
        <v>5</v>
      </c>
      <c r="D16" s="5">
        <v>4</v>
      </c>
      <c r="E16" s="5">
        <v>1</v>
      </c>
      <c r="F16" s="5">
        <v>3</v>
      </c>
      <c r="G16" s="5">
        <v>5</v>
      </c>
      <c r="H16" s="5">
        <v>4</v>
      </c>
      <c r="I16" s="5">
        <v>4</v>
      </c>
      <c r="J16" s="5">
        <v>5</v>
      </c>
      <c r="K16" s="5">
        <v>3</v>
      </c>
      <c r="L16" s="5">
        <v>5</v>
      </c>
      <c r="M16" s="5">
        <v>5</v>
      </c>
      <c r="N16" s="5">
        <v>5</v>
      </c>
      <c r="O16" s="5">
        <v>3</v>
      </c>
      <c r="P16" s="5">
        <v>2</v>
      </c>
      <c r="Q16" s="2">
        <f t="shared" si="1"/>
        <v>58</v>
      </c>
      <c r="R16" s="2"/>
    </row>
    <row r="17" spans="1:18" ht="12.75">
      <c r="A17" s="1" t="s">
        <v>35</v>
      </c>
      <c r="B17" s="6">
        <v>3</v>
      </c>
      <c r="C17" s="6">
        <v>4</v>
      </c>
      <c r="D17" s="6">
        <v>2</v>
      </c>
      <c r="E17" s="6">
        <v>3</v>
      </c>
      <c r="F17" s="6">
        <v>3</v>
      </c>
      <c r="G17" s="7">
        <v>3</v>
      </c>
      <c r="H17" s="6">
        <v>5</v>
      </c>
      <c r="I17" s="7">
        <v>3</v>
      </c>
      <c r="J17" s="6">
        <v>4</v>
      </c>
      <c r="K17" s="6">
        <v>3</v>
      </c>
      <c r="L17" s="6">
        <v>3</v>
      </c>
      <c r="M17" s="6">
        <v>3</v>
      </c>
      <c r="N17" s="6">
        <v>3</v>
      </c>
      <c r="O17" s="6">
        <v>3</v>
      </c>
      <c r="P17" s="6">
        <v>3</v>
      </c>
      <c r="Q17" s="2">
        <f t="shared" si="1"/>
        <v>48</v>
      </c>
      <c r="R17" s="8"/>
    </row>
    <row r="18" spans="1:17" ht="12.75">
      <c r="A18" s="1" t="s">
        <v>33</v>
      </c>
      <c r="B18" s="5">
        <v>2</v>
      </c>
      <c r="C18" s="5">
        <v>4</v>
      </c>
      <c r="D18" s="5">
        <v>4</v>
      </c>
      <c r="E18" s="5">
        <v>2</v>
      </c>
      <c r="F18" s="5">
        <v>1</v>
      </c>
      <c r="G18" s="10"/>
      <c r="H18" s="10">
        <v>5</v>
      </c>
      <c r="I18" s="5">
        <v>3</v>
      </c>
      <c r="J18" s="10">
        <v>4</v>
      </c>
      <c r="K18" s="5">
        <v>3</v>
      </c>
      <c r="L18" s="5">
        <v>3</v>
      </c>
      <c r="M18" s="10">
        <v>3</v>
      </c>
      <c r="N18" s="5">
        <v>5</v>
      </c>
      <c r="O18" s="5">
        <v>4</v>
      </c>
      <c r="P18" s="5">
        <v>4</v>
      </c>
      <c r="Q18" s="2">
        <f>SUM(B18:P18)</f>
        <v>47</v>
      </c>
    </row>
  </sheetData>
  <sheetProtection/>
  <mergeCells count="5">
    <mergeCell ref="L2:N2"/>
    <mergeCell ref="O2:P2"/>
    <mergeCell ref="B2:C2"/>
    <mergeCell ref="D2:F2"/>
    <mergeCell ref="H2:J2"/>
  </mergeCells>
  <hyperlinks>
    <hyperlink ref="A17" location="_ftn1" display="_ftn1"/>
  </hyperlink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T2" sqref="T2"/>
    </sheetView>
  </sheetViews>
  <sheetFormatPr defaultColWidth="9.00390625" defaultRowHeight="14.25"/>
  <cols>
    <col min="1" max="1" width="17.75390625" style="3" customWidth="1"/>
    <col min="2" max="2" width="5.125" style="9" customWidth="1"/>
    <col min="3" max="3" width="4.375" style="9" customWidth="1"/>
    <col min="4" max="4" width="3.875" style="9" customWidth="1"/>
    <col min="5" max="5" width="4.875" style="9" customWidth="1"/>
    <col min="6" max="6" width="3.75390625" style="9" customWidth="1"/>
    <col min="7" max="8" width="4.00390625" style="9" customWidth="1"/>
    <col min="9" max="9" width="3.75390625" style="9" customWidth="1"/>
    <col min="10" max="10" width="3.00390625" style="9" customWidth="1"/>
    <col min="11" max="11" width="4.625" style="9" customWidth="1"/>
    <col min="12" max="12" width="4.25390625" style="9" customWidth="1"/>
    <col min="13" max="13" width="3.75390625" style="9" customWidth="1"/>
    <col min="14" max="14" width="3.625" style="9" customWidth="1"/>
    <col min="15" max="17" width="3.375" style="9" customWidth="1"/>
    <col min="18" max="19" width="4.00390625" style="9" customWidth="1"/>
    <col min="20" max="20" width="5.25390625" style="4" customWidth="1"/>
    <col min="21" max="21" width="5.625" style="4" customWidth="1"/>
    <col min="22" max="16384" width="9.00390625" style="3" customWidth="1"/>
  </cols>
  <sheetData>
    <row r="1" spans="1:21" ht="27" customHeight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4.25" customHeight="1">
      <c r="A2" s="1" t="s">
        <v>52</v>
      </c>
      <c r="B2" s="14"/>
      <c r="C2" s="14"/>
      <c r="D2" s="14"/>
      <c r="E2" s="14"/>
      <c r="F2" s="14"/>
      <c r="G2" s="2"/>
      <c r="H2" s="2"/>
      <c r="I2" s="2"/>
      <c r="J2" s="2"/>
      <c r="K2" s="14"/>
      <c r="L2" s="14"/>
      <c r="M2" s="14"/>
      <c r="N2" s="2"/>
      <c r="O2" s="14"/>
      <c r="P2" s="14"/>
      <c r="Q2" s="14"/>
      <c r="R2" s="14"/>
      <c r="S2" s="14"/>
      <c r="T2" s="2"/>
      <c r="U2" s="2"/>
    </row>
    <row r="3" spans="1:19" ht="162.75">
      <c r="A3" s="1" t="s">
        <v>71</v>
      </c>
      <c r="B3" s="13" t="s">
        <v>53</v>
      </c>
      <c r="C3" s="13" t="s">
        <v>54</v>
      </c>
      <c r="D3" s="13" t="s">
        <v>55</v>
      </c>
      <c r="E3" s="13" t="s">
        <v>56</v>
      </c>
      <c r="F3" s="13" t="s">
        <v>57</v>
      </c>
      <c r="G3" s="13" t="s">
        <v>69</v>
      </c>
      <c r="H3" s="13" t="s">
        <v>70</v>
      </c>
      <c r="I3" s="13" t="s">
        <v>68</v>
      </c>
      <c r="J3" s="13" t="s">
        <v>58</v>
      </c>
      <c r="K3" s="13" t="s">
        <v>59</v>
      </c>
      <c r="L3" s="13" t="s">
        <v>60</v>
      </c>
      <c r="M3" s="13" t="s">
        <v>61</v>
      </c>
      <c r="N3" s="13" t="s">
        <v>62</v>
      </c>
      <c r="O3" s="13" t="s">
        <v>63</v>
      </c>
      <c r="P3" s="13" t="s">
        <v>64</v>
      </c>
      <c r="Q3" s="13" t="s">
        <v>65</v>
      </c>
      <c r="R3" s="13" t="s">
        <v>66</v>
      </c>
      <c r="S3" s="13" t="s">
        <v>67</v>
      </c>
    </row>
    <row r="4" spans="1:19" ht="12.75">
      <c r="A4" s="1" t="s">
        <v>72</v>
      </c>
      <c r="B4" s="5">
        <v>3</v>
      </c>
      <c r="C4" s="5">
        <v>5</v>
      </c>
      <c r="D4" s="5">
        <v>4</v>
      </c>
      <c r="E4" s="5">
        <v>1</v>
      </c>
      <c r="F4" s="5">
        <v>4</v>
      </c>
      <c r="G4" s="5">
        <v>4</v>
      </c>
      <c r="H4" s="5">
        <v>3</v>
      </c>
      <c r="I4" s="5">
        <v>2</v>
      </c>
      <c r="J4" s="5">
        <v>4</v>
      </c>
      <c r="K4" s="5">
        <v>2</v>
      </c>
      <c r="L4" s="5">
        <v>1</v>
      </c>
      <c r="M4" s="5">
        <v>1</v>
      </c>
      <c r="N4" s="5">
        <v>2</v>
      </c>
      <c r="O4" s="5">
        <v>3</v>
      </c>
      <c r="P4" s="5">
        <v>2</v>
      </c>
      <c r="Q4" s="5">
        <v>3</v>
      </c>
      <c r="R4" s="5">
        <v>3</v>
      </c>
      <c r="S4" s="5">
        <v>2</v>
      </c>
    </row>
    <row r="5" spans="1:21" ht="12.75">
      <c r="A5" s="1" t="s">
        <v>73</v>
      </c>
      <c r="B5" s="5">
        <f>'Data input'!B5</f>
        <v>2</v>
      </c>
      <c r="C5" s="5">
        <f>'Data input'!C5</f>
        <v>3</v>
      </c>
      <c r="D5" s="5">
        <f>'Data input'!D5</f>
        <v>4</v>
      </c>
      <c r="E5" s="5">
        <f>'Data input'!E5</f>
        <v>5</v>
      </c>
      <c r="F5" s="5">
        <f>'Data input'!F5</f>
        <v>4</v>
      </c>
      <c r="G5" s="5">
        <v>4</v>
      </c>
      <c r="H5" s="5">
        <v>3</v>
      </c>
      <c r="I5" s="5">
        <v>2</v>
      </c>
      <c r="J5" s="5">
        <f>'Data input'!G5</f>
        <v>4</v>
      </c>
      <c r="K5" s="5">
        <f>'Data input'!H5</f>
        <v>3</v>
      </c>
      <c r="L5" s="5">
        <f>'Data input'!I5</f>
        <v>3</v>
      </c>
      <c r="M5" s="5">
        <f>'Data input'!J5</f>
        <v>4</v>
      </c>
      <c r="N5" s="5">
        <f>'Data input'!K5</f>
        <v>2</v>
      </c>
      <c r="O5" s="5">
        <f>'Data input'!L5</f>
        <v>2</v>
      </c>
      <c r="P5" s="5">
        <f>'Data input'!M5</f>
        <v>3</v>
      </c>
      <c r="Q5" s="5">
        <f>'Data input'!N5</f>
        <v>2</v>
      </c>
      <c r="R5" s="5">
        <f>'Data input'!O5</f>
        <v>3</v>
      </c>
      <c r="S5" s="5">
        <f>'Data input'!P5</f>
        <v>3</v>
      </c>
      <c r="T5" s="2"/>
      <c r="U5" s="2"/>
    </row>
    <row r="6" spans="1:21" ht="12.75">
      <c r="A6" s="1" t="s">
        <v>74</v>
      </c>
      <c r="B6" s="5">
        <f>'Data input'!B6</f>
        <v>3</v>
      </c>
      <c r="C6" s="5">
        <f>'Data input'!C6</f>
        <v>2</v>
      </c>
      <c r="D6" s="5">
        <f>'Data input'!D6</f>
        <v>1</v>
      </c>
      <c r="E6" s="5">
        <f>'Data input'!E6</f>
        <v>1</v>
      </c>
      <c r="F6" s="5">
        <f>'Data input'!F6</f>
        <v>2</v>
      </c>
      <c r="G6" s="5">
        <v>4</v>
      </c>
      <c r="H6" s="5">
        <v>2</v>
      </c>
      <c r="I6" s="5">
        <v>2</v>
      </c>
      <c r="J6" s="5">
        <f>'Data input'!G6</f>
        <v>1</v>
      </c>
      <c r="K6" s="5">
        <f>'Data input'!H6</f>
        <v>2</v>
      </c>
      <c r="L6" s="5">
        <f>'Data input'!I6</f>
        <v>3</v>
      </c>
      <c r="M6" s="5">
        <f>'Data input'!J6</f>
        <v>2</v>
      </c>
      <c r="N6" s="5">
        <f>'Data input'!K6</f>
        <v>2</v>
      </c>
      <c r="O6" s="5">
        <f>'Data input'!L6</f>
        <v>2</v>
      </c>
      <c r="P6" s="5">
        <f>'Data input'!M6</f>
        <v>4</v>
      </c>
      <c r="Q6" s="5">
        <f>'Data input'!N6</f>
        <v>3</v>
      </c>
      <c r="R6" s="5">
        <f>'Data input'!O6</f>
        <v>2</v>
      </c>
      <c r="S6" s="5">
        <f>'Data input'!P6</f>
        <v>2</v>
      </c>
      <c r="T6" s="2"/>
      <c r="U6" s="2"/>
    </row>
    <row r="7" spans="1:21" ht="12.75">
      <c r="A7" s="1" t="s">
        <v>75</v>
      </c>
      <c r="B7" s="5">
        <v>3</v>
      </c>
      <c r="C7" s="5">
        <v>5</v>
      </c>
      <c r="D7" s="5">
        <v>4</v>
      </c>
      <c r="E7" s="5">
        <v>1</v>
      </c>
      <c r="F7" s="5">
        <v>4</v>
      </c>
      <c r="G7" s="5">
        <v>3</v>
      </c>
      <c r="H7" s="5">
        <v>1</v>
      </c>
      <c r="I7" s="5">
        <v>2</v>
      </c>
      <c r="J7" s="5">
        <v>4</v>
      </c>
      <c r="K7" s="5">
        <v>3</v>
      </c>
      <c r="L7" s="5">
        <v>1</v>
      </c>
      <c r="M7" s="5">
        <v>3</v>
      </c>
      <c r="N7" s="5">
        <v>2</v>
      </c>
      <c r="O7" s="5">
        <v>3</v>
      </c>
      <c r="P7" s="5">
        <v>2</v>
      </c>
      <c r="Q7" s="5">
        <v>3</v>
      </c>
      <c r="R7" s="5">
        <v>3</v>
      </c>
      <c r="S7" s="5">
        <v>2</v>
      </c>
      <c r="T7" s="2"/>
      <c r="U7" s="2"/>
    </row>
    <row r="8" spans="1:21" ht="12.75">
      <c r="A8" s="1" t="s">
        <v>76</v>
      </c>
      <c r="B8" s="5">
        <v>4</v>
      </c>
      <c r="C8" s="5">
        <v>5</v>
      </c>
      <c r="D8" s="5">
        <v>4</v>
      </c>
      <c r="E8" s="5">
        <v>1</v>
      </c>
      <c r="F8" s="5">
        <v>2</v>
      </c>
      <c r="G8" s="5">
        <v>5</v>
      </c>
      <c r="H8" s="5">
        <v>2</v>
      </c>
      <c r="I8" s="5">
        <v>2</v>
      </c>
      <c r="J8" s="5">
        <v>4</v>
      </c>
      <c r="K8" s="5">
        <v>4</v>
      </c>
      <c r="L8" s="5">
        <v>2</v>
      </c>
      <c r="M8" s="5">
        <v>5</v>
      </c>
      <c r="N8" s="5">
        <v>2</v>
      </c>
      <c r="O8" s="5">
        <v>4</v>
      </c>
      <c r="P8" s="5">
        <v>2</v>
      </c>
      <c r="Q8" s="5">
        <v>3</v>
      </c>
      <c r="R8" s="5">
        <v>3</v>
      </c>
      <c r="S8" s="5">
        <v>2</v>
      </c>
      <c r="T8" s="2"/>
      <c r="U8" s="2"/>
    </row>
    <row r="9" spans="1:21" ht="12.75">
      <c r="A9" s="1" t="s">
        <v>77</v>
      </c>
      <c r="B9" s="5">
        <v>5</v>
      </c>
      <c r="C9" s="5">
        <v>2</v>
      </c>
      <c r="D9" s="5">
        <v>4</v>
      </c>
      <c r="E9" s="5">
        <v>3</v>
      </c>
      <c r="F9" s="5">
        <v>2</v>
      </c>
      <c r="G9" s="5">
        <v>2</v>
      </c>
      <c r="H9" s="5">
        <v>1</v>
      </c>
      <c r="I9" s="5">
        <v>2</v>
      </c>
      <c r="J9" s="5">
        <v>4</v>
      </c>
      <c r="K9" s="5">
        <v>4</v>
      </c>
      <c r="L9" s="5">
        <v>1</v>
      </c>
      <c r="M9" s="5">
        <v>3</v>
      </c>
      <c r="N9" s="5">
        <v>2</v>
      </c>
      <c r="O9" s="5">
        <v>3</v>
      </c>
      <c r="P9" s="5">
        <v>2</v>
      </c>
      <c r="Q9" s="5">
        <v>3</v>
      </c>
      <c r="R9" s="5">
        <v>3</v>
      </c>
      <c r="S9" s="5">
        <v>2</v>
      </c>
      <c r="T9" s="2"/>
      <c r="U9" s="2"/>
    </row>
    <row r="10" spans="1:21" ht="12.75">
      <c r="A10" s="1" t="s">
        <v>78</v>
      </c>
      <c r="B10" s="5">
        <f>'Data input'!B7</f>
        <v>2</v>
      </c>
      <c r="C10" s="5">
        <f>'Data input'!C7</f>
        <v>2</v>
      </c>
      <c r="D10" s="5">
        <f>'Data input'!D7</f>
        <v>1</v>
      </c>
      <c r="E10" s="5">
        <f>'Data input'!E7</f>
        <v>1</v>
      </c>
      <c r="F10" s="5">
        <f>'Data input'!F7</f>
        <v>2</v>
      </c>
      <c r="G10" s="5">
        <v>4</v>
      </c>
      <c r="H10" s="5">
        <v>3</v>
      </c>
      <c r="I10" s="5">
        <v>2</v>
      </c>
      <c r="J10" s="5">
        <f>'Data input'!G7</f>
        <v>2</v>
      </c>
      <c r="K10" s="5">
        <f>'Data input'!H7</f>
        <v>0</v>
      </c>
      <c r="L10" s="5">
        <f>'Data input'!I7</f>
        <v>0</v>
      </c>
      <c r="M10" s="5">
        <f>'Data input'!J7</f>
        <v>3</v>
      </c>
      <c r="N10" s="5">
        <f>'Data input'!K7</f>
        <v>1</v>
      </c>
      <c r="O10" s="5">
        <f>'Data input'!L7</f>
        <v>2</v>
      </c>
      <c r="P10" s="5">
        <f>'Data input'!M7</f>
        <v>2</v>
      </c>
      <c r="Q10" s="5">
        <f>'Data input'!N7</f>
        <v>2</v>
      </c>
      <c r="R10" s="5">
        <f>'Data input'!O7</f>
        <v>1</v>
      </c>
      <c r="S10" s="5">
        <f>'Data input'!P7</f>
        <v>0</v>
      </c>
      <c r="T10" s="2"/>
      <c r="U10" s="2"/>
    </row>
    <row r="11" spans="1:21" ht="12.75">
      <c r="A11" s="1" t="s">
        <v>79</v>
      </c>
      <c r="B11" s="5">
        <f>'Data input'!B15</f>
        <v>4</v>
      </c>
      <c r="C11" s="5">
        <f>'Data input'!C15</f>
        <v>5</v>
      </c>
      <c r="D11" s="5">
        <f>'Data input'!D15</f>
        <v>2</v>
      </c>
      <c r="E11" s="5">
        <f>'Data input'!E15</f>
        <v>2</v>
      </c>
      <c r="F11" s="5">
        <f>'Data input'!F15</f>
        <v>2</v>
      </c>
      <c r="G11" s="5">
        <v>3</v>
      </c>
      <c r="H11" s="5">
        <v>2</v>
      </c>
      <c r="I11" s="5">
        <v>2</v>
      </c>
      <c r="J11" s="5">
        <f>'Data input'!G15</f>
        <v>5</v>
      </c>
      <c r="K11" s="5">
        <f>'Data input'!H15</f>
        <v>3</v>
      </c>
      <c r="L11" s="5">
        <f>'Data input'!I15</f>
        <v>4</v>
      </c>
      <c r="M11" s="5">
        <f>'Data input'!J15</f>
        <v>4</v>
      </c>
      <c r="N11" s="5">
        <f>'Data input'!K15</f>
        <v>3</v>
      </c>
      <c r="O11" s="5">
        <f>'Data input'!L15</f>
        <v>3</v>
      </c>
      <c r="P11" s="5">
        <f>'Data input'!M15</f>
        <v>2</v>
      </c>
      <c r="Q11" s="5">
        <f>'Data input'!N15</f>
        <v>4</v>
      </c>
      <c r="R11" s="5">
        <f>'Data input'!O15</f>
        <v>3</v>
      </c>
      <c r="S11" s="5">
        <f>'Data input'!P15</f>
        <v>2</v>
      </c>
      <c r="T11" s="2"/>
      <c r="U11" s="2"/>
    </row>
    <row r="12" spans="1:21" ht="12.75">
      <c r="A12" s="1" t="s">
        <v>80</v>
      </c>
      <c r="B12" s="5">
        <f>'Data input'!B16</f>
        <v>4</v>
      </c>
      <c r="C12" s="5">
        <f>'Data input'!C16</f>
        <v>5</v>
      </c>
      <c r="D12" s="5">
        <f>'Data input'!D16</f>
        <v>4</v>
      </c>
      <c r="E12" s="5">
        <f>'Data input'!E16</f>
        <v>1</v>
      </c>
      <c r="F12" s="5">
        <f>'Data input'!F16</f>
        <v>3</v>
      </c>
      <c r="G12" s="5">
        <v>4</v>
      </c>
      <c r="H12" s="5">
        <v>3</v>
      </c>
      <c r="I12" s="5">
        <v>2</v>
      </c>
      <c r="J12" s="5">
        <f>'Data input'!G16</f>
        <v>5</v>
      </c>
      <c r="K12" s="5">
        <f>'Data input'!H16</f>
        <v>4</v>
      </c>
      <c r="L12" s="5">
        <f>'Data input'!I16</f>
        <v>4</v>
      </c>
      <c r="M12" s="5">
        <f>'Data input'!J16</f>
        <v>5</v>
      </c>
      <c r="N12" s="5">
        <f>'Data input'!K16</f>
        <v>3</v>
      </c>
      <c r="O12" s="5">
        <f>'Data input'!L16</f>
        <v>5</v>
      </c>
      <c r="P12" s="5">
        <f>'Data input'!M16</f>
        <v>5</v>
      </c>
      <c r="Q12" s="5">
        <f>'Data input'!N16</f>
        <v>5</v>
      </c>
      <c r="R12" s="5">
        <f>'Data input'!O16</f>
        <v>3</v>
      </c>
      <c r="S12" s="5">
        <f>'Data input'!P16</f>
        <v>2</v>
      </c>
      <c r="T12" s="2"/>
      <c r="U12" s="2"/>
    </row>
    <row r="13" spans="1:21" ht="12.75">
      <c r="A13" s="1" t="s">
        <v>81</v>
      </c>
      <c r="B13" s="5">
        <f>'Data input'!B17</f>
        <v>3</v>
      </c>
      <c r="C13" s="5">
        <f>'Data input'!C17</f>
        <v>4</v>
      </c>
      <c r="D13" s="5">
        <f>'Data input'!D17</f>
        <v>2</v>
      </c>
      <c r="E13" s="5">
        <f>'Data input'!E17</f>
        <v>3</v>
      </c>
      <c r="F13" s="5">
        <f>'Data input'!F17</f>
        <v>3</v>
      </c>
      <c r="G13" s="5">
        <v>2</v>
      </c>
      <c r="H13" s="5">
        <v>1</v>
      </c>
      <c r="I13" s="5">
        <v>2</v>
      </c>
      <c r="J13" s="5">
        <f>'Data input'!G17</f>
        <v>3</v>
      </c>
      <c r="K13" s="5">
        <f>'Data input'!H17</f>
        <v>5</v>
      </c>
      <c r="L13" s="5">
        <f>'Data input'!I17</f>
        <v>3</v>
      </c>
      <c r="M13" s="5">
        <f>'Data input'!J17</f>
        <v>4</v>
      </c>
      <c r="N13" s="5">
        <f>'Data input'!K17</f>
        <v>3</v>
      </c>
      <c r="O13" s="5">
        <f>'Data input'!L17</f>
        <v>3</v>
      </c>
      <c r="P13" s="5">
        <f>'Data input'!M17</f>
        <v>3</v>
      </c>
      <c r="Q13" s="5">
        <f>'Data input'!N17</f>
        <v>3</v>
      </c>
      <c r="R13" s="5">
        <f>'Data input'!O17</f>
        <v>3</v>
      </c>
      <c r="S13" s="5">
        <f>'Data input'!P17</f>
        <v>3</v>
      </c>
      <c r="T13" s="2"/>
      <c r="U13" s="8"/>
    </row>
    <row r="14" spans="1:19" ht="12.75">
      <c r="A14" s="3" t="s">
        <v>82</v>
      </c>
      <c r="B14" s="9">
        <f>SUM(B4:B13)/10</f>
        <v>3.3</v>
      </c>
      <c r="C14" s="9">
        <f aca="true" t="shared" si="0" ref="C14:S14">SUM(C4:C13)/10</f>
        <v>3.8</v>
      </c>
      <c r="D14" s="9">
        <f t="shared" si="0"/>
        <v>3</v>
      </c>
      <c r="E14" s="9">
        <f t="shared" si="0"/>
        <v>1.9</v>
      </c>
      <c r="F14" s="9">
        <f t="shared" si="0"/>
        <v>2.8</v>
      </c>
      <c r="G14" s="9">
        <f t="shared" si="0"/>
        <v>3.5</v>
      </c>
      <c r="H14" s="9">
        <f t="shared" si="0"/>
        <v>2.1</v>
      </c>
      <c r="I14" s="9">
        <f t="shared" si="0"/>
        <v>2</v>
      </c>
      <c r="J14" s="9">
        <f t="shared" si="0"/>
        <v>3.6</v>
      </c>
      <c r="K14" s="9">
        <f t="shared" si="0"/>
        <v>3</v>
      </c>
      <c r="L14" s="9">
        <f t="shared" si="0"/>
        <v>2.2</v>
      </c>
      <c r="M14" s="9">
        <f t="shared" si="0"/>
        <v>3.4</v>
      </c>
      <c r="N14" s="9">
        <f t="shared" si="0"/>
        <v>2.2</v>
      </c>
      <c r="O14" s="9">
        <f t="shared" si="0"/>
        <v>3</v>
      </c>
      <c r="P14" s="9">
        <f t="shared" si="0"/>
        <v>2.7</v>
      </c>
      <c r="Q14" s="9">
        <f t="shared" si="0"/>
        <v>3.1</v>
      </c>
      <c r="R14" s="9">
        <f t="shared" si="0"/>
        <v>2.7</v>
      </c>
      <c r="S14" s="9">
        <f t="shared" si="0"/>
        <v>2</v>
      </c>
    </row>
  </sheetData>
  <sheetProtection/>
  <mergeCells count="5">
    <mergeCell ref="R2:S2"/>
    <mergeCell ref="B2:C2"/>
    <mergeCell ref="D2:F2"/>
    <mergeCell ref="K2:M2"/>
    <mergeCell ref="O2:Q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</dc:creator>
  <cp:keywords/>
  <dc:description/>
  <cp:lastModifiedBy>mg</cp:lastModifiedBy>
  <cp:lastPrinted>2009-09-23T22:05:06Z</cp:lastPrinted>
  <dcterms:created xsi:type="dcterms:W3CDTF">2008-01-22T02:12:30Z</dcterms:created>
  <dcterms:modified xsi:type="dcterms:W3CDTF">2009-11-25T18:58:57Z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